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rleylllam\Downloads\new\"/>
    </mc:Choice>
  </mc:AlternateContent>
  <bookViews>
    <workbookView xWindow="0" yWindow="0" windowWidth="37320" windowHeight="17865"/>
  </bookViews>
  <sheets>
    <sheet name="KPI-O1-BIM Use" sheetId="1" r:id="rId1"/>
    <sheet name="KPI-O2-Project Delivery" sheetId="2" r:id="rId2"/>
    <sheet name="KPI-O3-BIM Personnel Trained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3" l="1"/>
  <c r="L24" i="3"/>
  <c r="L23" i="3"/>
  <c r="L22" i="3"/>
  <c r="L12" i="3"/>
  <c r="L11" i="3"/>
  <c r="L10" i="3"/>
  <c r="L9" i="3"/>
  <c r="C15" i="2"/>
  <c r="C5" i="2"/>
  <c r="E25" i="3" l="1"/>
  <c r="E24" i="3"/>
  <c r="E23" i="3"/>
  <c r="E22" i="3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E36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7" i="3" l="1"/>
  <c r="E8" i="3"/>
  <c r="E9" i="3"/>
  <c r="E6" i="3"/>
  <c r="K35" i="1"/>
  <c r="H35" i="1"/>
  <c r="E35" i="1"/>
</calcChain>
</file>

<file path=xl/sharedStrings.xml><?xml version="1.0" encoding="utf-8"?>
<sst xmlns="http://schemas.openxmlformats.org/spreadsheetml/2006/main" count="136" uniqueCount="58">
  <si>
    <t>Note:</t>
  </si>
  <si>
    <t>Organisation KPI</t>
  </si>
  <si>
    <t>1. Name of BIM Use must be same as that in the application form or that shown in CIC BIM Standards.</t>
  </si>
  <si>
    <t>2. Please provide evident (as much as possible) to support the figures input below.</t>
  </si>
  <si>
    <t>3. For "Non-BIM" figures, please assume you will run the project(s) again without the use of BIM and estimate the "Manpower", "Time" and "Cost".</t>
  </si>
  <si>
    <t>4. For example, the "Manpower", "Time" and "Cost" of BIM Use can be calculated as follows:</t>
  </si>
  <si>
    <r>
      <rPr>
        <b/>
        <sz val="11"/>
        <color theme="1"/>
        <rFont val="Calibri"/>
        <family val="2"/>
        <scheme val="minor"/>
      </rPr>
      <t>Drawing Generation</t>
    </r>
    <r>
      <rPr>
        <sz val="11"/>
        <color theme="1"/>
        <rFont val="Calibri"/>
        <family val="2"/>
        <scheme val="minor"/>
      </rPr>
      <t xml:space="preserve">: 2D drawings are generated from the BIM authoring software and tools directly through automated tools and plug-ins. Assume it only takes 5 workdays with 1 BIM Modeller </t>
    </r>
    <r>
      <rPr>
        <sz val="11"/>
        <color theme="1"/>
        <rFont val="Calibri"/>
        <family val="2"/>
        <scheme val="minor"/>
      </rPr>
      <t>to generate the required drawings using BIM compared to 15 workdays with 3 draftsmen in conventional workflow.</t>
    </r>
  </si>
  <si>
    <t>Manpower (Used BIM) = 1 BIM Modeller * 5 Workday * 8 Hours = 40 Man-hours</t>
  </si>
  <si>
    <r>
      <t xml:space="preserve">Manpower (Non BIM) = 3 Draftsman * 15 Workday * 8 Hours = </t>
    </r>
    <r>
      <rPr>
        <sz val="11"/>
        <color theme="1"/>
        <rFont val="Calibri"/>
        <family val="2"/>
        <scheme val="minor"/>
      </rPr>
      <t>360 Man-hours</t>
    </r>
  </si>
  <si>
    <t>Time (Used BIM) = 5 Workday * 8 Hours = 40 Hours</t>
  </si>
  <si>
    <t>Time (Non BIM) = 15 Workday * 8 Hours = 120 Hours</t>
  </si>
  <si>
    <t>Cost (Used BIM) = 1 BIM Modeller * 5 Workday * $1,100 Daily labour cost = HK$5,500</t>
  </si>
  <si>
    <t>Cost (Non BIM) = 3 Draftsman * 15 Workday * $1,000 Daily labour cost = HK$45,000</t>
  </si>
  <si>
    <r>
      <rPr>
        <b/>
        <sz val="11"/>
        <color theme="1"/>
        <rFont val="Calibri"/>
        <family val="2"/>
        <scheme val="minor"/>
      </rPr>
      <t>Spatial Coordination</t>
    </r>
    <r>
      <rPr>
        <sz val="11"/>
        <color theme="1"/>
        <rFont val="Calibri"/>
        <family val="2"/>
        <scheme val="minor"/>
      </rPr>
      <t>: Automated clash detection reduces rework during construction, leading to time and material savings. Assume the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clashes would not have been detected in design if 2D drawings had been used instead of 3D federated models.</t>
    </r>
  </si>
  <si>
    <t>Manpower (Used BIM) = Approximate manpower in finding clashes in design = 1 BIM Coordinator * 1 Workday * 8 Hours = 8 Man-hours</t>
  </si>
  <si>
    <t>Manpower (Non BIM) = 2 Contractor * 2 Workday * 8 Hours = 32 Man-hours</t>
  </si>
  <si>
    <t>Time (Used BIM) = 8 Hours</t>
  </si>
  <si>
    <t>Time (Non BIM) = 2 Workday * 8 Hours = 16 Hours</t>
  </si>
  <si>
    <t>Cost (Used BIM) = 1 BIM Coordinator * 1 Workday * $1,500 Daily labour cost = HK$1,500</t>
  </si>
  <si>
    <t>Cost (Non BIM) = Materials cost for new installation + Transport costs + Labour cost = $30,000 + $1,000 + 2 Contractor * 2 Workday * $1,000 Daily labour cost = HK$35,000</t>
  </si>
  <si>
    <r>
      <t>T</t>
    </r>
    <r>
      <rPr>
        <sz val="11"/>
        <color theme="1"/>
        <rFont val="Calibri"/>
        <family val="2"/>
        <scheme val="minor"/>
      </rPr>
      <t>he above values should be the simple average of values estimated for all the BIM projects having this BIM Use i.e. (value from BIM Project 1 + value from BIM Project 2 + …) / (no. of BIM projects that have this BIM Use)</t>
    </r>
  </si>
  <si>
    <t>Your Organisation Name:</t>
  </si>
  <si>
    <t>Average No. of BIM Uses (of all BIM Projects) =</t>
  </si>
  <si>
    <t>Average of All BIM Projects</t>
  </si>
  <si>
    <t>Manpower</t>
  </si>
  <si>
    <t>Time</t>
  </si>
  <si>
    <t>Cost</t>
  </si>
  <si>
    <t>Used BIM</t>
  </si>
  <si>
    <t>Non-BIM</t>
  </si>
  <si>
    <t>Difference</t>
  </si>
  <si>
    <t>Your Selected BIM Use</t>
  </si>
  <si>
    <t>Man-hour</t>
  </si>
  <si>
    <t>Hours</t>
  </si>
  <si>
    <t>HK$</t>
  </si>
  <si>
    <t>e.g. Drawing Generation</t>
  </si>
  <si>
    <t>e.g. Spatial Coordination</t>
  </si>
  <si>
    <t>Name of BIM Use</t>
  </si>
  <si>
    <t>Example</t>
  </si>
  <si>
    <t xml:space="preserve">No. of BIM Projects between
1 Jan 2020 and 30 Jun 2022 </t>
  </si>
  <si>
    <t xml:space="preserve">No. of All Projects between
1 Jan 2020 and 30 Jun 2022 </t>
  </si>
  <si>
    <t>% of BIM Projects</t>
  </si>
  <si>
    <t>Average Project Time Shortened (due to use of BIM)</t>
  </si>
  <si>
    <t>Average Project Cost Reduced (due to use of BIM)</t>
  </si>
  <si>
    <t>1. Please provide evident (as much as possible) to support the figures input below.</t>
  </si>
  <si>
    <t>Your Input</t>
  </si>
  <si>
    <t>No. of Professional and Technical Staff =</t>
  </si>
  <si>
    <t>BIM Personnel Trained</t>
  </si>
  <si>
    <t>No.</t>
  </si>
  <si>
    <t>%Staff</t>
  </si>
  <si>
    <t xml:space="preserve">BIM Personnel in your Organisation </t>
  </si>
  <si>
    <t>CCBM</t>
  </si>
  <si>
    <t>CCBC</t>
  </si>
  <si>
    <t>BIM Modeller</t>
  </si>
  <si>
    <t>Type of BIM Personnel</t>
  </si>
  <si>
    <t>BIM Viewer</t>
  </si>
  <si>
    <r>
      <t xml:space="preserve">BIM Personnel </t>
    </r>
    <r>
      <rPr>
        <b/>
        <sz val="11"/>
        <color rgb="FFFF0000"/>
        <rFont val="Calibri"/>
        <family val="2"/>
        <scheme val="minor"/>
      </rPr>
      <t>Trained between 1 Jan 2020 and 30 Jun 2022</t>
    </r>
  </si>
  <si>
    <r>
      <t xml:space="preserve">BIM Personnel </t>
    </r>
    <r>
      <rPr>
        <b/>
        <sz val="11"/>
        <color rgb="FFFF0000"/>
        <rFont val="Calibri"/>
        <family val="2"/>
        <scheme val="minor"/>
      </rPr>
      <t>Planned to be Trained in 2022</t>
    </r>
  </si>
  <si>
    <t>Planned to Trained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</si>
</sst>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&quot; Days&quot;"/>
    <numFmt numFmtId="166" formatCode="&quot;HK$ &quot;#,##0"/>
    <numFmt numFmtId="167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4" xfId="1" applyNumberFormat="1" applyFont="1" applyBorder="1" applyAlignment="1" applyProtection="1">
      <protection locked="0"/>
    </xf>
    <xf numFmtId="164" fontId="0" fillId="0" borderId="5" xfId="1" applyNumberFormat="1" applyFont="1" applyBorder="1" applyAlignment="1" applyProtection="1">
      <protection locked="0"/>
    </xf>
    <xf numFmtId="164" fontId="0" fillId="3" borderId="9" xfId="1" applyNumberFormat="1" applyFont="1" applyFill="1" applyBorder="1" applyAlignment="1" applyProtection="1">
      <protection locked="0"/>
    </xf>
    <xf numFmtId="164" fontId="0" fillId="3" borderId="1" xfId="1" applyNumberFormat="1" applyFont="1" applyFill="1" applyBorder="1" applyAlignment="1" applyProtection="1">
      <protection locked="0"/>
    </xf>
    <xf numFmtId="164" fontId="0" fillId="3" borderId="11" xfId="1" applyNumberFormat="1" applyFont="1" applyFill="1" applyBorder="1" applyAlignment="1" applyProtection="1">
      <protection locked="0"/>
    </xf>
    <xf numFmtId="164" fontId="0" fillId="3" borderId="12" xfId="1" applyNumberFormat="1" applyFont="1" applyFill="1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7" fontId="0" fillId="2" borderId="6" xfId="1" applyNumberFormat="1" applyFont="1" applyFill="1" applyBorder="1" applyAlignment="1" applyProtection="1"/>
    <xf numFmtId="3" fontId="0" fillId="2" borderId="10" xfId="1" applyNumberFormat="1" applyFont="1" applyFill="1" applyBorder="1" applyAlignment="1" applyProtection="1"/>
    <xf numFmtId="167" fontId="0" fillId="2" borderId="10" xfId="1" applyNumberFormat="1" applyFont="1" applyFill="1" applyBorder="1" applyAlignment="1" applyProtection="1"/>
    <xf numFmtId="3" fontId="0" fillId="2" borderId="13" xfId="1" applyNumberFormat="1" applyFont="1" applyFill="1" applyBorder="1" applyAlignment="1" applyProtection="1"/>
    <xf numFmtId="167" fontId="0" fillId="2" borderId="13" xfId="1" applyNumberFormat="1" applyFont="1" applyFill="1" applyBorder="1" applyAlignment="1" applyProtection="1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5" xfId="0" applyBorder="1" applyProtection="1">
      <protection locked="0"/>
    </xf>
    <xf numFmtId="0" fontId="0" fillId="5" borderId="20" xfId="0" applyFill="1" applyBorder="1" applyProtection="1">
      <protection locked="0"/>
    </xf>
    <xf numFmtId="9" fontId="0" fillId="4" borderId="19" xfId="2" applyFont="1" applyFill="1" applyBorder="1" applyAlignment="1" applyProtection="1">
      <alignment horizontal="center"/>
    </xf>
    <xf numFmtId="9" fontId="0" fillId="4" borderId="10" xfId="2" applyFont="1" applyFill="1" applyBorder="1" applyAlignment="1" applyProtection="1">
      <alignment horizontal="center"/>
    </xf>
    <xf numFmtId="9" fontId="0" fillId="4" borderId="13" xfId="2" applyFont="1" applyFill="1" applyBorder="1" applyAlignment="1" applyProtection="1">
      <alignment horizontal="center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3" borderId="34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right" wrapText="1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right"/>
      <protection locked="0"/>
    </xf>
    <xf numFmtId="165" fontId="0" fillId="3" borderId="10" xfId="0" applyNumberFormat="1" applyFill="1" applyBorder="1" applyAlignment="1" applyProtection="1">
      <alignment horizontal="right"/>
      <protection locked="0"/>
    </xf>
    <xf numFmtId="166" fontId="0" fillId="3" borderId="13" xfId="1" applyNumberFormat="1" applyFont="1" applyFill="1" applyBorder="1" applyAlignment="1" applyProtection="1">
      <alignment horizontal="right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7" borderId="27" xfId="0" applyFill="1" applyBorder="1" applyProtection="1"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9" fontId="0" fillId="4" borderId="19" xfId="2" applyFont="1" applyFill="1" applyBorder="1" applyAlignment="1" applyProtection="1">
      <alignment horizontal="right"/>
    </xf>
    <xf numFmtId="0" fontId="2" fillId="0" borderId="30" xfId="0" applyFont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2" fillId="8" borderId="35" xfId="0" applyFont="1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abSelected="1" workbookViewId="0">
      <selection activeCell="B1" sqref="B1"/>
    </sheetView>
  </sheetViews>
  <sheetFormatPr defaultColWidth="9" defaultRowHeight="15" x14ac:dyDescent="0.25"/>
  <cols>
    <col min="1" max="1" width="9" style="14"/>
    <col min="2" max="2" width="23.5703125" style="14" customWidth="1"/>
    <col min="3" max="4" width="9.140625" style="14" bestFit="1" customWidth="1"/>
    <col min="5" max="5" width="10.42578125" style="14" bestFit="1" customWidth="1"/>
    <col min="6" max="7" width="9.140625" style="14" bestFit="1" customWidth="1"/>
    <col min="8" max="8" width="10.42578125" style="14" bestFit="1" customWidth="1"/>
    <col min="9" max="9" width="9.140625" style="14" bestFit="1" customWidth="1"/>
    <col min="10" max="10" width="9.85546875" style="14" bestFit="1" customWidth="1"/>
    <col min="11" max="11" width="10.42578125" style="14" bestFit="1" customWidth="1"/>
    <col min="12" max="16384" width="9" style="14"/>
  </cols>
  <sheetData>
    <row r="1" spans="2:3" x14ac:dyDescent="0.25">
      <c r="B1" s="14" t="s">
        <v>0</v>
      </c>
      <c r="C1" s="50" t="s">
        <v>1</v>
      </c>
    </row>
    <row r="2" spans="2:3" x14ac:dyDescent="0.25">
      <c r="B2" s="14" t="s">
        <v>2</v>
      </c>
    </row>
    <row r="3" spans="2:3" x14ac:dyDescent="0.25">
      <c r="B3" s="14" t="s">
        <v>3</v>
      </c>
    </row>
    <row r="4" spans="2:3" x14ac:dyDescent="0.25">
      <c r="B4" s="14" t="s">
        <v>4</v>
      </c>
    </row>
    <row r="5" spans="2:3" x14ac:dyDescent="0.25">
      <c r="B5" s="14" t="s">
        <v>5</v>
      </c>
    </row>
    <row r="7" spans="2:3" x14ac:dyDescent="0.25">
      <c r="B7" s="14" t="s">
        <v>6</v>
      </c>
    </row>
    <row r="9" spans="2:3" x14ac:dyDescent="0.25">
      <c r="B9" s="14" t="s">
        <v>7</v>
      </c>
    </row>
    <row r="10" spans="2:3" x14ac:dyDescent="0.25">
      <c r="B10" s="14" t="s">
        <v>8</v>
      </c>
    </row>
    <row r="11" spans="2:3" x14ac:dyDescent="0.25">
      <c r="B11" s="14" t="s">
        <v>9</v>
      </c>
    </row>
    <row r="12" spans="2:3" x14ac:dyDescent="0.25">
      <c r="B12" s="14" t="s">
        <v>10</v>
      </c>
    </row>
    <row r="13" spans="2:3" x14ac:dyDescent="0.25">
      <c r="B13" s="14" t="s">
        <v>11</v>
      </c>
    </row>
    <row r="14" spans="2:3" x14ac:dyDescent="0.25">
      <c r="B14" s="14" t="s">
        <v>12</v>
      </c>
    </row>
    <row r="16" spans="2:3" ht="15.75" x14ac:dyDescent="0.25">
      <c r="B16" s="14" t="s">
        <v>13</v>
      </c>
    </row>
    <row r="18" spans="2:11" x14ac:dyDescent="0.25">
      <c r="B18" s="14" t="s">
        <v>14</v>
      </c>
    </row>
    <row r="19" spans="2:11" x14ac:dyDescent="0.25">
      <c r="B19" s="14" t="s">
        <v>15</v>
      </c>
    </row>
    <row r="20" spans="2:11" x14ac:dyDescent="0.25">
      <c r="B20" s="14" t="s">
        <v>16</v>
      </c>
    </row>
    <row r="21" spans="2:11" x14ac:dyDescent="0.25">
      <c r="B21" s="14" t="s">
        <v>17</v>
      </c>
    </row>
    <row r="22" spans="2:11" x14ac:dyDescent="0.25">
      <c r="B22" s="14" t="s">
        <v>18</v>
      </c>
    </row>
    <row r="23" spans="2:11" x14ac:dyDescent="0.25">
      <c r="B23" s="14" t="s">
        <v>19</v>
      </c>
    </row>
    <row r="25" spans="2:11" x14ac:dyDescent="0.25">
      <c r="B25" s="14" t="s">
        <v>20</v>
      </c>
    </row>
    <row r="27" spans="2:11" x14ac:dyDescent="0.25">
      <c r="B27" s="68" t="s">
        <v>21</v>
      </c>
      <c r="C27" s="69"/>
      <c r="D27" s="69"/>
      <c r="E27" s="69"/>
      <c r="F27" s="69"/>
      <c r="G27" s="69"/>
    </row>
    <row r="28" spans="2:11" ht="15.75" thickBot="1" x14ac:dyDescent="0.3"/>
    <row r="29" spans="2:11" ht="15.75" thickBot="1" x14ac:dyDescent="0.3">
      <c r="B29" s="47" t="s">
        <v>22</v>
      </c>
      <c r="C29" s="48"/>
      <c r="D29" s="48"/>
      <c r="E29" s="49"/>
    </row>
    <row r="30" spans="2:11" ht="15.75" thickBot="1" x14ac:dyDescent="0.3"/>
    <row r="31" spans="2:11" ht="15.75" thickBot="1" x14ac:dyDescent="0.3">
      <c r="C31" s="73" t="s">
        <v>23</v>
      </c>
      <c r="D31" s="74"/>
      <c r="E31" s="74"/>
      <c r="F31" s="74"/>
      <c r="G31" s="74"/>
      <c r="H31" s="74"/>
      <c r="I31" s="74"/>
      <c r="J31" s="74"/>
      <c r="K31" s="75"/>
    </row>
    <row r="32" spans="2:11" x14ac:dyDescent="0.25">
      <c r="C32" s="70" t="s">
        <v>24</v>
      </c>
      <c r="D32" s="71"/>
      <c r="E32" s="72"/>
      <c r="F32" s="70" t="s">
        <v>25</v>
      </c>
      <c r="G32" s="71"/>
      <c r="H32" s="72"/>
      <c r="I32" s="70" t="s">
        <v>26</v>
      </c>
      <c r="J32" s="71"/>
      <c r="K32" s="72"/>
    </row>
    <row r="33" spans="2:11" ht="15.75" thickBot="1" x14ac:dyDescent="0.3">
      <c r="C33" s="15" t="s">
        <v>27</v>
      </c>
      <c r="D33" s="16" t="s">
        <v>28</v>
      </c>
      <c r="E33" s="17" t="s">
        <v>29</v>
      </c>
      <c r="F33" s="15" t="s">
        <v>27</v>
      </c>
      <c r="G33" s="16" t="s">
        <v>28</v>
      </c>
      <c r="H33" s="17" t="s">
        <v>29</v>
      </c>
      <c r="I33" s="15" t="s">
        <v>27</v>
      </c>
      <c r="J33" s="16" t="s">
        <v>28</v>
      </c>
      <c r="K33" s="17" t="s">
        <v>29</v>
      </c>
    </row>
    <row r="34" spans="2:11" ht="15.75" thickBot="1" x14ac:dyDescent="0.3">
      <c r="B34" s="18" t="s">
        <v>30</v>
      </c>
      <c r="C34" s="19" t="s">
        <v>31</v>
      </c>
      <c r="D34" s="20" t="s">
        <v>31</v>
      </c>
      <c r="E34" s="21" t="s">
        <v>31</v>
      </c>
      <c r="F34" s="19" t="s">
        <v>32</v>
      </c>
      <c r="G34" s="20" t="s">
        <v>32</v>
      </c>
      <c r="H34" s="21" t="s">
        <v>32</v>
      </c>
      <c r="I34" s="19" t="s">
        <v>33</v>
      </c>
      <c r="J34" s="20" t="s">
        <v>33</v>
      </c>
      <c r="K34" s="21" t="s">
        <v>33</v>
      </c>
    </row>
    <row r="35" spans="2:11" x14ac:dyDescent="0.25">
      <c r="B35" s="7" t="s">
        <v>34</v>
      </c>
      <c r="C35" s="1">
        <v>40</v>
      </c>
      <c r="D35" s="2">
        <v>360</v>
      </c>
      <c r="E35" s="9">
        <f>C35-D35</f>
        <v>-320</v>
      </c>
      <c r="F35" s="1">
        <v>40</v>
      </c>
      <c r="G35" s="2">
        <v>120</v>
      </c>
      <c r="H35" s="9">
        <f>F35-G35</f>
        <v>-80</v>
      </c>
      <c r="I35" s="1">
        <v>7200</v>
      </c>
      <c r="J35" s="2">
        <v>61200</v>
      </c>
      <c r="K35" s="9">
        <f>I35-J35</f>
        <v>-54000</v>
      </c>
    </row>
    <row r="36" spans="2:11" x14ac:dyDescent="0.25">
      <c r="B36" s="7" t="s">
        <v>35</v>
      </c>
      <c r="C36" s="3">
        <v>8</v>
      </c>
      <c r="D36" s="4">
        <v>32</v>
      </c>
      <c r="E36" s="10">
        <f t="shared" ref="E36:E61" si="0">C36-D36</f>
        <v>-24</v>
      </c>
      <c r="F36" s="3">
        <v>8</v>
      </c>
      <c r="G36" s="4">
        <v>16</v>
      </c>
      <c r="H36" s="11">
        <f t="shared" ref="H36:H61" si="1">F36-G36</f>
        <v>-8</v>
      </c>
      <c r="I36" s="3">
        <v>1500</v>
      </c>
      <c r="J36" s="4">
        <v>35000</v>
      </c>
      <c r="K36" s="11">
        <f t="shared" ref="K36:K61" si="2">I36-J36</f>
        <v>-33500</v>
      </c>
    </row>
    <row r="37" spans="2:11" x14ac:dyDescent="0.25">
      <c r="B37" s="7" t="s">
        <v>36</v>
      </c>
      <c r="C37" s="3"/>
      <c r="D37" s="4"/>
      <c r="E37" s="10">
        <f t="shared" si="0"/>
        <v>0</v>
      </c>
      <c r="F37" s="3"/>
      <c r="G37" s="4"/>
      <c r="H37" s="11">
        <f t="shared" si="1"/>
        <v>0</v>
      </c>
      <c r="I37" s="3"/>
      <c r="J37" s="4"/>
      <c r="K37" s="11">
        <f t="shared" si="2"/>
        <v>0</v>
      </c>
    </row>
    <row r="38" spans="2:11" x14ac:dyDescent="0.25">
      <c r="B38" s="7" t="s">
        <v>36</v>
      </c>
      <c r="C38" s="3"/>
      <c r="D38" s="4"/>
      <c r="E38" s="10">
        <f t="shared" si="0"/>
        <v>0</v>
      </c>
      <c r="F38" s="3"/>
      <c r="G38" s="4"/>
      <c r="H38" s="11">
        <f t="shared" si="1"/>
        <v>0</v>
      </c>
      <c r="I38" s="3"/>
      <c r="J38" s="4"/>
      <c r="K38" s="11">
        <f t="shared" si="2"/>
        <v>0</v>
      </c>
    </row>
    <row r="39" spans="2:11" x14ac:dyDescent="0.25">
      <c r="B39" s="7" t="s">
        <v>36</v>
      </c>
      <c r="C39" s="3"/>
      <c r="D39" s="4"/>
      <c r="E39" s="10">
        <f t="shared" si="0"/>
        <v>0</v>
      </c>
      <c r="F39" s="3"/>
      <c r="G39" s="4"/>
      <c r="H39" s="11">
        <f t="shared" si="1"/>
        <v>0</v>
      </c>
      <c r="I39" s="3"/>
      <c r="J39" s="4"/>
      <c r="K39" s="11">
        <f t="shared" si="2"/>
        <v>0</v>
      </c>
    </row>
    <row r="40" spans="2:11" x14ac:dyDescent="0.25">
      <c r="B40" s="7" t="s">
        <v>36</v>
      </c>
      <c r="C40" s="3"/>
      <c r="D40" s="4"/>
      <c r="E40" s="10">
        <f t="shared" si="0"/>
        <v>0</v>
      </c>
      <c r="F40" s="3"/>
      <c r="G40" s="4"/>
      <c r="H40" s="11">
        <f t="shared" si="1"/>
        <v>0</v>
      </c>
      <c r="I40" s="3"/>
      <c r="J40" s="4"/>
      <c r="K40" s="11">
        <f t="shared" si="2"/>
        <v>0</v>
      </c>
    </row>
    <row r="41" spans="2:11" x14ac:dyDescent="0.25">
      <c r="B41" s="7" t="s">
        <v>36</v>
      </c>
      <c r="C41" s="3"/>
      <c r="D41" s="4"/>
      <c r="E41" s="10">
        <f t="shared" si="0"/>
        <v>0</v>
      </c>
      <c r="F41" s="3"/>
      <c r="G41" s="4"/>
      <c r="H41" s="11">
        <f t="shared" si="1"/>
        <v>0</v>
      </c>
      <c r="I41" s="3"/>
      <c r="J41" s="4"/>
      <c r="K41" s="11">
        <f t="shared" si="2"/>
        <v>0</v>
      </c>
    </row>
    <row r="42" spans="2:11" x14ac:dyDescent="0.25">
      <c r="B42" s="7" t="s">
        <v>36</v>
      </c>
      <c r="C42" s="3"/>
      <c r="D42" s="4"/>
      <c r="E42" s="10">
        <f t="shared" si="0"/>
        <v>0</v>
      </c>
      <c r="F42" s="3"/>
      <c r="G42" s="4"/>
      <c r="H42" s="11">
        <f t="shared" si="1"/>
        <v>0</v>
      </c>
      <c r="I42" s="3"/>
      <c r="J42" s="4"/>
      <c r="K42" s="11">
        <f t="shared" si="2"/>
        <v>0</v>
      </c>
    </row>
    <row r="43" spans="2:11" x14ac:dyDescent="0.25">
      <c r="B43" s="7" t="s">
        <v>36</v>
      </c>
      <c r="C43" s="3"/>
      <c r="D43" s="4"/>
      <c r="E43" s="10">
        <f t="shared" si="0"/>
        <v>0</v>
      </c>
      <c r="F43" s="3"/>
      <c r="G43" s="4"/>
      <c r="H43" s="11">
        <f t="shared" si="1"/>
        <v>0</v>
      </c>
      <c r="I43" s="3"/>
      <c r="J43" s="4"/>
      <c r="K43" s="11">
        <f t="shared" si="2"/>
        <v>0</v>
      </c>
    </row>
    <row r="44" spans="2:11" x14ac:dyDescent="0.25">
      <c r="B44" s="7" t="s">
        <v>36</v>
      </c>
      <c r="C44" s="3"/>
      <c r="D44" s="4"/>
      <c r="E44" s="10">
        <f t="shared" si="0"/>
        <v>0</v>
      </c>
      <c r="F44" s="3"/>
      <c r="G44" s="4"/>
      <c r="H44" s="11">
        <f t="shared" si="1"/>
        <v>0</v>
      </c>
      <c r="I44" s="3"/>
      <c r="J44" s="4"/>
      <c r="K44" s="11">
        <f t="shared" si="2"/>
        <v>0</v>
      </c>
    </row>
    <row r="45" spans="2:11" x14ac:dyDescent="0.25">
      <c r="B45" s="7" t="s">
        <v>36</v>
      </c>
      <c r="C45" s="3"/>
      <c r="D45" s="4"/>
      <c r="E45" s="10">
        <f t="shared" si="0"/>
        <v>0</v>
      </c>
      <c r="F45" s="3"/>
      <c r="G45" s="4"/>
      <c r="H45" s="11">
        <f t="shared" si="1"/>
        <v>0</v>
      </c>
      <c r="I45" s="3"/>
      <c r="J45" s="4"/>
      <c r="K45" s="11">
        <f t="shared" si="2"/>
        <v>0</v>
      </c>
    </row>
    <row r="46" spans="2:11" x14ac:dyDescent="0.25">
      <c r="B46" s="7" t="s">
        <v>36</v>
      </c>
      <c r="C46" s="3"/>
      <c r="D46" s="4"/>
      <c r="E46" s="10">
        <f t="shared" si="0"/>
        <v>0</v>
      </c>
      <c r="F46" s="3"/>
      <c r="G46" s="4"/>
      <c r="H46" s="11">
        <f t="shared" si="1"/>
        <v>0</v>
      </c>
      <c r="I46" s="3"/>
      <c r="J46" s="4"/>
      <c r="K46" s="11">
        <f t="shared" si="2"/>
        <v>0</v>
      </c>
    </row>
    <row r="47" spans="2:11" x14ac:dyDescent="0.25">
      <c r="B47" s="7" t="s">
        <v>36</v>
      </c>
      <c r="C47" s="3"/>
      <c r="D47" s="4"/>
      <c r="E47" s="10">
        <f t="shared" si="0"/>
        <v>0</v>
      </c>
      <c r="F47" s="3"/>
      <c r="G47" s="4"/>
      <c r="H47" s="11">
        <f t="shared" si="1"/>
        <v>0</v>
      </c>
      <c r="I47" s="3"/>
      <c r="J47" s="4"/>
      <c r="K47" s="11">
        <f t="shared" si="2"/>
        <v>0</v>
      </c>
    </row>
    <row r="48" spans="2:11" x14ac:dyDescent="0.25">
      <c r="B48" s="7" t="s">
        <v>36</v>
      </c>
      <c r="C48" s="3"/>
      <c r="D48" s="4"/>
      <c r="E48" s="10">
        <f t="shared" si="0"/>
        <v>0</v>
      </c>
      <c r="F48" s="3"/>
      <c r="G48" s="4"/>
      <c r="H48" s="11">
        <f t="shared" si="1"/>
        <v>0</v>
      </c>
      <c r="I48" s="3"/>
      <c r="J48" s="4"/>
      <c r="K48" s="11">
        <f t="shared" si="2"/>
        <v>0</v>
      </c>
    </row>
    <row r="49" spans="2:11" x14ac:dyDescent="0.25">
      <c r="B49" s="7" t="s">
        <v>36</v>
      </c>
      <c r="C49" s="3"/>
      <c r="D49" s="4"/>
      <c r="E49" s="10">
        <f t="shared" si="0"/>
        <v>0</v>
      </c>
      <c r="F49" s="3"/>
      <c r="G49" s="4"/>
      <c r="H49" s="11">
        <f t="shared" si="1"/>
        <v>0</v>
      </c>
      <c r="I49" s="3"/>
      <c r="J49" s="4"/>
      <c r="K49" s="11">
        <f t="shared" si="2"/>
        <v>0</v>
      </c>
    </row>
    <row r="50" spans="2:11" x14ac:dyDescent="0.25">
      <c r="B50" s="7" t="s">
        <v>36</v>
      </c>
      <c r="C50" s="3"/>
      <c r="D50" s="4"/>
      <c r="E50" s="10">
        <f t="shared" si="0"/>
        <v>0</v>
      </c>
      <c r="F50" s="3"/>
      <c r="G50" s="4"/>
      <c r="H50" s="11">
        <f t="shared" si="1"/>
        <v>0</v>
      </c>
      <c r="I50" s="3"/>
      <c r="J50" s="4"/>
      <c r="K50" s="11">
        <f t="shared" si="2"/>
        <v>0</v>
      </c>
    </row>
    <row r="51" spans="2:11" x14ac:dyDescent="0.25">
      <c r="B51" s="7" t="s">
        <v>36</v>
      </c>
      <c r="C51" s="3"/>
      <c r="D51" s="4"/>
      <c r="E51" s="10">
        <f t="shared" si="0"/>
        <v>0</v>
      </c>
      <c r="F51" s="3"/>
      <c r="G51" s="4"/>
      <c r="H51" s="11">
        <f t="shared" si="1"/>
        <v>0</v>
      </c>
      <c r="I51" s="3"/>
      <c r="J51" s="4"/>
      <c r="K51" s="11">
        <f t="shared" si="2"/>
        <v>0</v>
      </c>
    </row>
    <row r="52" spans="2:11" x14ac:dyDescent="0.25">
      <c r="B52" s="7" t="s">
        <v>36</v>
      </c>
      <c r="C52" s="3"/>
      <c r="D52" s="4"/>
      <c r="E52" s="10">
        <f t="shared" si="0"/>
        <v>0</v>
      </c>
      <c r="F52" s="3"/>
      <c r="G52" s="4"/>
      <c r="H52" s="11">
        <f t="shared" si="1"/>
        <v>0</v>
      </c>
      <c r="I52" s="3"/>
      <c r="J52" s="4"/>
      <c r="K52" s="11">
        <f t="shared" si="2"/>
        <v>0</v>
      </c>
    </row>
    <row r="53" spans="2:11" x14ac:dyDescent="0.25">
      <c r="B53" s="7" t="s">
        <v>36</v>
      </c>
      <c r="C53" s="3"/>
      <c r="D53" s="4"/>
      <c r="E53" s="10">
        <f t="shared" si="0"/>
        <v>0</v>
      </c>
      <c r="F53" s="3"/>
      <c r="G53" s="4"/>
      <c r="H53" s="11">
        <f t="shared" si="1"/>
        <v>0</v>
      </c>
      <c r="I53" s="3"/>
      <c r="J53" s="4"/>
      <c r="K53" s="11">
        <f t="shared" si="2"/>
        <v>0</v>
      </c>
    </row>
    <row r="54" spans="2:11" x14ac:dyDescent="0.25">
      <c r="B54" s="7" t="s">
        <v>36</v>
      </c>
      <c r="C54" s="3"/>
      <c r="D54" s="4"/>
      <c r="E54" s="10">
        <f t="shared" si="0"/>
        <v>0</v>
      </c>
      <c r="F54" s="3"/>
      <c r="G54" s="4"/>
      <c r="H54" s="11">
        <f t="shared" si="1"/>
        <v>0</v>
      </c>
      <c r="I54" s="3"/>
      <c r="J54" s="4"/>
      <c r="K54" s="11">
        <f t="shared" si="2"/>
        <v>0</v>
      </c>
    </row>
    <row r="55" spans="2:11" x14ac:dyDescent="0.25">
      <c r="B55" s="7" t="s">
        <v>36</v>
      </c>
      <c r="C55" s="3"/>
      <c r="D55" s="4"/>
      <c r="E55" s="10">
        <f t="shared" si="0"/>
        <v>0</v>
      </c>
      <c r="F55" s="3"/>
      <c r="G55" s="4"/>
      <c r="H55" s="11">
        <f t="shared" si="1"/>
        <v>0</v>
      </c>
      <c r="I55" s="3"/>
      <c r="J55" s="4"/>
      <c r="K55" s="11">
        <f t="shared" si="2"/>
        <v>0</v>
      </c>
    </row>
    <row r="56" spans="2:11" x14ac:dyDescent="0.25">
      <c r="B56" s="7" t="s">
        <v>36</v>
      </c>
      <c r="C56" s="3"/>
      <c r="D56" s="4"/>
      <c r="E56" s="10">
        <f t="shared" si="0"/>
        <v>0</v>
      </c>
      <c r="F56" s="3"/>
      <c r="G56" s="4"/>
      <c r="H56" s="11">
        <f t="shared" si="1"/>
        <v>0</v>
      </c>
      <c r="I56" s="3"/>
      <c r="J56" s="4"/>
      <c r="K56" s="11">
        <f t="shared" si="2"/>
        <v>0</v>
      </c>
    </row>
    <row r="57" spans="2:11" x14ac:dyDescent="0.25">
      <c r="B57" s="7" t="s">
        <v>36</v>
      </c>
      <c r="C57" s="3"/>
      <c r="D57" s="4"/>
      <c r="E57" s="10">
        <f t="shared" si="0"/>
        <v>0</v>
      </c>
      <c r="F57" s="3"/>
      <c r="G57" s="4"/>
      <c r="H57" s="11">
        <f t="shared" si="1"/>
        <v>0</v>
      </c>
      <c r="I57" s="3"/>
      <c r="J57" s="4"/>
      <c r="K57" s="11">
        <f t="shared" si="2"/>
        <v>0</v>
      </c>
    </row>
    <row r="58" spans="2:11" x14ac:dyDescent="0.25">
      <c r="B58" s="7" t="s">
        <v>36</v>
      </c>
      <c r="C58" s="3"/>
      <c r="D58" s="4"/>
      <c r="E58" s="10">
        <f t="shared" si="0"/>
        <v>0</v>
      </c>
      <c r="F58" s="3"/>
      <c r="G58" s="4"/>
      <c r="H58" s="11">
        <f t="shared" si="1"/>
        <v>0</v>
      </c>
      <c r="I58" s="3"/>
      <c r="J58" s="4"/>
      <c r="K58" s="11">
        <f t="shared" si="2"/>
        <v>0</v>
      </c>
    </row>
    <row r="59" spans="2:11" x14ac:dyDescent="0.25">
      <c r="B59" s="7" t="s">
        <v>36</v>
      </c>
      <c r="C59" s="3"/>
      <c r="D59" s="4"/>
      <c r="E59" s="10">
        <f t="shared" si="0"/>
        <v>0</v>
      </c>
      <c r="F59" s="3"/>
      <c r="G59" s="4"/>
      <c r="H59" s="11">
        <f t="shared" si="1"/>
        <v>0</v>
      </c>
      <c r="I59" s="3"/>
      <c r="J59" s="4"/>
      <c r="K59" s="11">
        <f t="shared" si="2"/>
        <v>0</v>
      </c>
    </row>
    <row r="60" spans="2:11" x14ac:dyDescent="0.25">
      <c r="B60" s="7" t="s">
        <v>36</v>
      </c>
      <c r="C60" s="3"/>
      <c r="D60" s="4"/>
      <c r="E60" s="10">
        <f t="shared" si="0"/>
        <v>0</v>
      </c>
      <c r="F60" s="3"/>
      <c r="G60" s="4"/>
      <c r="H60" s="11">
        <f t="shared" si="1"/>
        <v>0</v>
      </c>
      <c r="I60" s="3"/>
      <c r="J60" s="4"/>
      <c r="K60" s="11">
        <f t="shared" si="2"/>
        <v>0</v>
      </c>
    </row>
    <row r="61" spans="2:11" ht="15.75" thickBot="1" x14ac:dyDescent="0.3">
      <c r="B61" s="8" t="s">
        <v>36</v>
      </c>
      <c r="C61" s="5"/>
      <c r="D61" s="6"/>
      <c r="E61" s="12">
        <f t="shared" si="0"/>
        <v>0</v>
      </c>
      <c r="F61" s="5"/>
      <c r="G61" s="6"/>
      <c r="H61" s="13">
        <f t="shared" si="1"/>
        <v>0</v>
      </c>
      <c r="I61" s="5"/>
      <c r="J61" s="6"/>
      <c r="K61" s="13">
        <f t="shared" si="2"/>
        <v>0</v>
      </c>
    </row>
  </sheetData>
  <sheetProtection algorithmName="SHA-512" hashValue="T3LmZHwhXYULoRljbcwdPfT9InPJ4s94bdHZ1arsiTSJEdnZcXRY9zJCnpn8PF1I8Js7ZK8gv6pSTFGf0hV6UQ==" saltValue="Vt3QkxoA9EYxnb6zxpWygQ==" spinCount="100000" sheet="1" objects="1" scenarios="1"/>
  <mergeCells count="4">
    <mergeCell ref="C32:E32"/>
    <mergeCell ref="F32:H32"/>
    <mergeCell ref="I32:K32"/>
    <mergeCell ref="C31:K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workbookViewId="0"/>
  </sheetViews>
  <sheetFormatPr defaultColWidth="9" defaultRowHeight="15" x14ac:dyDescent="0.25"/>
  <cols>
    <col min="1" max="1" width="9" style="14"/>
    <col min="2" max="2" width="29.7109375" style="14" customWidth="1"/>
    <col min="3" max="3" width="27.85546875" style="14" customWidth="1"/>
    <col min="4" max="16384" width="9" style="14"/>
  </cols>
  <sheetData>
    <row r="1" spans="2:4" ht="15.75" thickBot="1" x14ac:dyDescent="0.3"/>
    <row r="2" spans="2:4" ht="15.75" thickBot="1" x14ac:dyDescent="0.3">
      <c r="C2" s="58" t="s">
        <v>37</v>
      </c>
    </row>
    <row r="3" spans="2:4" ht="30.75" thickBot="1" x14ac:dyDescent="0.3">
      <c r="B3" s="51" t="s">
        <v>38</v>
      </c>
      <c r="C3" s="54">
        <v>10</v>
      </c>
    </row>
    <row r="4" spans="2:4" ht="30" x14ac:dyDescent="0.25">
      <c r="B4" s="51" t="s">
        <v>39</v>
      </c>
      <c r="C4" s="55">
        <v>20</v>
      </c>
    </row>
    <row r="5" spans="2:4" x14ac:dyDescent="0.25">
      <c r="B5" s="34" t="s">
        <v>40</v>
      </c>
      <c r="C5" s="62">
        <f>C3/C4</f>
        <v>0.5</v>
      </c>
    </row>
    <row r="6" spans="2:4" ht="30" x14ac:dyDescent="0.25">
      <c r="B6" s="52" t="s">
        <v>41</v>
      </c>
      <c r="C6" s="56">
        <v>60</v>
      </c>
      <c r="D6" s="22"/>
    </row>
    <row r="7" spans="2:4" ht="30.75" thickBot="1" x14ac:dyDescent="0.3">
      <c r="B7" s="53" t="s">
        <v>42</v>
      </c>
      <c r="C7" s="57">
        <v>50000000</v>
      </c>
      <c r="D7" s="22"/>
    </row>
    <row r="9" spans="2:4" x14ac:dyDescent="0.25">
      <c r="B9" s="14" t="s">
        <v>0</v>
      </c>
      <c r="C9" s="50" t="s">
        <v>1</v>
      </c>
    </row>
    <row r="10" spans="2:4" x14ac:dyDescent="0.25">
      <c r="B10" s="14" t="s">
        <v>43</v>
      </c>
    </row>
    <row r="11" spans="2:4" ht="15.75" thickBot="1" x14ac:dyDescent="0.3"/>
    <row r="12" spans="2:4" ht="15.75" thickBot="1" x14ac:dyDescent="0.3">
      <c r="C12" s="23" t="s">
        <v>44</v>
      </c>
    </row>
    <row r="13" spans="2:4" ht="30.75" thickBot="1" x14ac:dyDescent="0.3">
      <c r="B13" s="51" t="s">
        <v>38</v>
      </c>
      <c r="C13" s="54"/>
    </row>
    <row r="14" spans="2:4" ht="30" x14ac:dyDescent="0.25">
      <c r="B14" s="51" t="s">
        <v>39</v>
      </c>
      <c r="C14" s="55">
        <v>1</v>
      </c>
    </row>
    <row r="15" spans="2:4" x14ac:dyDescent="0.25">
      <c r="B15" s="34" t="s">
        <v>40</v>
      </c>
      <c r="C15" s="62">
        <f>C13/C14</f>
        <v>0</v>
      </c>
    </row>
    <row r="16" spans="2:4" ht="30" x14ac:dyDescent="0.25">
      <c r="B16" s="52" t="s">
        <v>41</v>
      </c>
      <c r="C16" s="56"/>
    </row>
    <row r="17" spans="2:3" ht="30.75" thickBot="1" x14ac:dyDescent="0.3">
      <c r="B17" s="53" t="s">
        <v>42</v>
      </c>
      <c r="C17" s="57"/>
    </row>
  </sheetData>
  <sheetProtection algorithmName="SHA-512" hashValue="8oheXw2eOjZqo1+CGqMwM1PDHl1w2XMcq2T5YtzEYwmBcU/YA992APb5xom9F4SaNK/5DBjDGdtYyNmM8n1bqA==" saltValue="pRwaQaeatIrMeVu5doVuP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H2" sqref="H2"/>
    </sheetView>
  </sheetViews>
  <sheetFormatPr defaultColWidth="9" defaultRowHeight="15" x14ac:dyDescent="0.25"/>
  <cols>
    <col min="1" max="1" width="9" style="14"/>
    <col min="2" max="2" width="10.42578125" style="14" customWidth="1"/>
    <col min="3" max="3" width="22.42578125" style="14" customWidth="1"/>
    <col min="4" max="8" width="9" style="14"/>
    <col min="9" max="9" width="12.140625" style="14" customWidth="1"/>
    <col min="10" max="10" width="24.28515625" style="14" customWidth="1"/>
    <col min="11" max="16384" width="9" style="14"/>
  </cols>
  <sheetData>
    <row r="1" spans="2:14" ht="15.75" thickBot="1" x14ac:dyDescent="0.3"/>
    <row r="2" spans="2:14" ht="15.75" thickBot="1" x14ac:dyDescent="0.3">
      <c r="B2" s="24" t="s">
        <v>37</v>
      </c>
      <c r="C2" s="25"/>
      <c r="D2" s="25"/>
      <c r="E2" s="25"/>
      <c r="F2" s="25"/>
      <c r="G2" s="26"/>
      <c r="I2" s="14" t="s">
        <v>0</v>
      </c>
      <c r="J2" s="50" t="s">
        <v>1</v>
      </c>
    </row>
    <row r="3" spans="2:14" ht="15.75" thickBot="1" x14ac:dyDescent="0.3">
      <c r="B3" s="27"/>
      <c r="E3" s="28" t="s">
        <v>45</v>
      </c>
      <c r="F3" s="29">
        <v>500</v>
      </c>
      <c r="G3" s="30"/>
      <c r="I3" s="14" t="s">
        <v>43</v>
      </c>
    </row>
    <row r="4" spans="2:14" ht="15.75" thickBot="1" x14ac:dyDescent="0.3">
      <c r="B4" s="27"/>
      <c r="G4" s="30"/>
    </row>
    <row r="5" spans="2:14" ht="15.75" thickBot="1" x14ac:dyDescent="0.3">
      <c r="B5" s="27"/>
      <c r="C5" s="31" t="s">
        <v>46</v>
      </c>
      <c r="D5" s="32" t="s">
        <v>47</v>
      </c>
      <c r="E5" s="33" t="s">
        <v>48</v>
      </c>
      <c r="G5" s="30"/>
      <c r="I5" s="24" t="s">
        <v>44</v>
      </c>
      <c r="J5" s="63" t="s">
        <v>49</v>
      </c>
      <c r="K5" s="25"/>
      <c r="L5" s="25"/>
      <c r="M5" s="25"/>
      <c r="N5" s="26"/>
    </row>
    <row r="6" spans="2:14" ht="15.75" thickBot="1" x14ac:dyDescent="0.3">
      <c r="B6" s="27"/>
      <c r="C6" s="34" t="s">
        <v>50</v>
      </c>
      <c r="D6" s="35">
        <v>10</v>
      </c>
      <c r="E6" s="44">
        <f>D6/$F$3</f>
        <v>0.02</v>
      </c>
      <c r="G6" s="30"/>
      <c r="I6" s="27"/>
      <c r="L6" s="28" t="s">
        <v>45</v>
      </c>
      <c r="M6" s="29">
        <v>1</v>
      </c>
      <c r="N6" s="30"/>
    </row>
    <row r="7" spans="2:14" ht="15.75" thickBot="1" x14ac:dyDescent="0.3">
      <c r="B7" s="27"/>
      <c r="C7" s="36" t="s">
        <v>51</v>
      </c>
      <c r="D7" s="37">
        <v>20</v>
      </c>
      <c r="E7" s="45">
        <f t="shared" ref="E7:E9" si="0">D7/$F$3</f>
        <v>0.04</v>
      </c>
      <c r="G7" s="30"/>
      <c r="I7" s="27"/>
      <c r="N7" s="30"/>
    </row>
    <row r="8" spans="2:14" ht="15.75" thickBot="1" x14ac:dyDescent="0.3">
      <c r="B8" s="27"/>
      <c r="C8" s="36" t="s">
        <v>52</v>
      </c>
      <c r="D8" s="37">
        <v>30</v>
      </c>
      <c r="E8" s="45">
        <f t="shared" si="0"/>
        <v>0.06</v>
      </c>
      <c r="G8" s="30"/>
      <c r="I8" s="27"/>
      <c r="J8" s="65" t="s">
        <v>53</v>
      </c>
      <c r="K8" s="66" t="s">
        <v>47</v>
      </c>
      <c r="L8" s="67" t="s">
        <v>48</v>
      </c>
      <c r="N8" s="30"/>
    </row>
    <row r="9" spans="2:14" ht="15.75" thickBot="1" x14ac:dyDescent="0.3">
      <c r="B9" s="27"/>
      <c r="C9" s="38" t="s">
        <v>54</v>
      </c>
      <c r="D9" s="39">
        <v>100</v>
      </c>
      <c r="E9" s="46">
        <f t="shared" si="0"/>
        <v>0.2</v>
      </c>
      <c r="G9" s="30"/>
      <c r="I9" s="27"/>
      <c r="J9" s="34" t="s">
        <v>50</v>
      </c>
      <c r="K9" s="35"/>
      <c r="L9" s="44">
        <f>K9/$M$6</f>
        <v>0</v>
      </c>
      <c r="N9" s="30"/>
    </row>
    <row r="10" spans="2:14" ht="15.75" thickBot="1" x14ac:dyDescent="0.3">
      <c r="B10" s="40"/>
      <c r="C10" s="41"/>
      <c r="D10" s="41"/>
      <c r="E10" s="41"/>
      <c r="F10" s="41"/>
      <c r="G10" s="42"/>
      <c r="I10" s="27"/>
      <c r="J10" s="36" t="s">
        <v>51</v>
      </c>
      <c r="K10" s="37"/>
      <c r="L10" s="45">
        <f t="shared" ref="L10:L12" si="1">K10/$M$6</f>
        <v>0</v>
      </c>
      <c r="N10" s="30"/>
    </row>
    <row r="11" spans="2:14" x14ac:dyDescent="0.25">
      <c r="I11" s="27"/>
      <c r="J11" s="36" t="s">
        <v>52</v>
      </c>
      <c r="K11" s="37"/>
      <c r="L11" s="45">
        <f t="shared" si="1"/>
        <v>0</v>
      </c>
      <c r="N11" s="30"/>
    </row>
    <row r="12" spans="2:14" ht="15.75" thickBot="1" x14ac:dyDescent="0.3">
      <c r="I12" s="27"/>
      <c r="J12" s="38" t="s">
        <v>54</v>
      </c>
      <c r="K12" s="39"/>
      <c r="L12" s="46">
        <f t="shared" si="1"/>
        <v>0</v>
      </c>
      <c r="N12" s="30"/>
    </row>
    <row r="13" spans="2:14" ht="15.75" thickBot="1" x14ac:dyDescent="0.3">
      <c r="I13" s="40"/>
      <c r="J13" s="41"/>
      <c r="K13" s="41"/>
      <c r="L13" s="41"/>
      <c r="M13" s="41"/>
      <c r="N13" s="42"/>
    </row>
    <row r="15" spans="2:14" x14ac:dyDescent="0.25">
      <c r="B15" s="14" t="s">
        <v>0</v>
      </c>
      <c r="C15" s="50" t="s">
        <v>1</v>
      </c>
      <c r="I15" s="14" t="s">
        <v>0</v>
      </c>
      <c r="J15" s="50" t="s">
        <v>1</v>
      </c>
    </row>
    <row r="16" spans="2:14" x14ac:dyDescent="0.25">
      <c r="B16" s="14" t="s">
        <v>43</v>
      </c>
      <c r="I16" s="14" t="s">
        <v>43</v>
      </c>
    </row>
    <row r="17" spans="2:14" ht="15.75" thickBot="1" x14ac:dyDescent="0.3"/>
    <row r="18" spans="2:14" ht="15.75" thickBot="1" x14ac:dyDescent="0.3">
      <c r="B18" s="43" t="s">
        <v>44</v>
      </c>
      <c r="C18" s="63" t="s">
        <v>55</v>
      </c>
      <c r="D18" s="25"/>
      <c r="E18" s="25"/>
      <c r="F18" s="25"/>
      <c r="G18" s="26"/>
      <c r="I18" s="64" t="s">
        <v>44</v>
      </c>
      <c r="J18" s="63" t="s">
        <v>56</v>
      </c>
      <c r="K18" s="25"/>
      <c r="L18" s="25"/>
      <c r="M18" s="25"/>
      <c r="N18" s="26"/>
    </row>
    <row r="19" spans="2:14" ht="15.75" thickBot="1" x14ac:dyDescent="0.3">
      <c r="B19" s="27"/>
      <c r="E19" s="28" t="s">
        <v>45</v>
      </c>
      <c r="F19" s="29">
        <v>1</v>
      </c>
      <c r="G19" s="30"/>
      <c r="I19" s="27"/>
      <c r="L19" s="28" t="s">
        <v>45</v>
      </c>
      <c r="M19" s="29">
        <v>1</v>
      </c>
      <c r="N19" s="30"/>
    </row>
    <row r="20" spans="2:14" ht="15.75" thickBot="1" x14ac:dyDescent="0.3">
      <c r="B20" s="27"/>
      <c r="G20" s="30"/>
      <c r="I20" s="27"/>
      <c r="N20" s="30"/>
    </row>
    <row r="21" spans="2:14" ht="15.75" thickBot="1" x14ac:dyDescent="0.3">
      <c r="B21" s="27"/>
      <c r="C21" s="31" t="s">
        <v>46</v>
      </c>
      <c r="D21" s="32" t="s">
        <v>47</v>
      </c>
      <c r="E21" s="33" t="s">
        <v>48</v>
      </c>
      <c r="G21" s="30"/>
      <c r="I21" s="27"/>
      <c r="J21" s="59" t="s">
        <v>57</v>
      </c>
      <c r="K21" s="60" t="s">
        <v>47</v>
      </c>
      <c r="L21" s="61" t="s">
        <v>48</v>
      </c>
      <c r="N21" s="30"/>
    </row>
    <row r="22" spans="2:14" x14ac:dyDescent="0.25">
      <c r="B22" s="27"/>
      <c r="C22" s="34" t="s">
        <v>50</v>
      </c>
      <c r="D22" s="35"/>
      <c r="E22" s="44">
        <f>D22/$F$19</f>
        <v>0</v>
      </c>
      <c r="G22" s="30"/>
      <c r="I22" s="27"/>
      <c r="J22" s="34" t="s">
        <v>50</v>
      </c>
      <c r="K22" s="35"/>
      <c r="L22" s="44">
        <f>K22/$M$19</f>
        <v>0</v>
      </c>
      <c r="N22" s="30"/>
    </row>
    <row r="23" spans="2:14" x14ac:dyDescent="0.25">
      <c r="B23" s="27"/>
      <c r="C23" s="36" t="s">
        <v>51</v>
      </c>
      <c r="D23" s="37"/>
      <c r="E23" s="45">
        <f t="shared" ref="E23:E25" si="2">D23/$F$19</f>
        <v>0</v>
      </c>
      <c r="G23" s="30"/>
      <c r="I23" s="27"/>
      <c r="J23" s="36" t="s">
        <v>51</v>
      </c>
      <c r="K23" s="37"/>
      <c r="L23" s="45">
        <f t="shared" ref="L23:L25" si="3">K23/$M$19</f>
        <v>0</v>
      </c>
      <c r="N23" s="30"/>
    </row>
    <row r="24" spans="2:14" x14ac:dyDescent="0.25">
      <c r="B24" s="27"/>
      <c r="C24" s="36" t="s">
        <v>52</v>
      </c>
      <c r="D24" s="37"/>
      <c r="E24" s="45">
        <f t="shared" si="2"/>
        <v>0</v>
      </c>
      <c r="G24" s="30"/>
      <c r="I24" s="27"/>
      <c r="J24" s="36" t="s">
        <v>52</v>
      </c>
      <c r="K24" s="37"/>
      <c r="L24" s="45">
        <f t="shared" si="3"/>
        <v>0</v>
      </c>
      <c r="N24" s="30"/>
    </row>
    <row r="25" spans="2:14" ht="15.75" thickBot="1" x14ac:dyDescent="0.3">
      <c r="B25" s="27"/>
      <c r="C25" s="38" t="s">
        <v>54</v>
      </c>
      <c r="D25" s="39"/>
      <c r="E25" s="46">
        <f t="shared" si="2"/>
        <v>0</v>
      </c>
      <c r="G25" s="30"/>
      <c r="I25" s="27"/>
      <c r="J25" s="38" t="s">
        <v>54</v>
      </c>
      <c r="K25" s="39"/>
      <c r="L25" s="46">
        <f t="shared" si="3"/>
        <v>0</v>
      </c>
      <c r="N25" s="30"/>
    </row>
    <row r="26" spans="2:14" ht="15.75" thickBot="1" x14ac:dyDescent="0.3">
      <c r="B26" s="40"/>
      <c r="C26" s="41"/>
      <c r="D26" s="41"/>
      <c r="E26" s="41"/>
      <c r="F26" s="41"/>
      <c r="G26" s="42"/>
      <c r="I26" s="40"/>
      <c r="J26" s="41"/>
      <c r="K26" s="41"/>
      <c r="L26" s="41"/>
      <c r="M26" s="41"/>
      <c r="N26" s="42"/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E876656B117CD34F9A22F787ED11C3CB" ma:contentTypeVersion="16" ma:contentTypeDescription="建立新的文件。" ma:contentTypeScope="" ma:versionID="a90a29d0a0dff0ccdca2322174839a86">
  <xsd:schema xmlns:xsd="http://www.w3.org/2001/XMLSchema" xmlns:xs="http://www.w3.org/2001/XMLSchema" xmlns:p="http://schemas.microsoft.com/office/2006/metadata/properties" xmlns:ns2="d5ca97df-af20-4526-8aaf-d90770c40c57" xmlns:ns3="8516cd2f-50fe-474b-bc38-2a0d3c05a017" targetNamespace="http://schemas.microsoft.com/office/2006/metadata/properties" ma:root="true" ma:fieldsID="143c284a495177b23b7b2f03489a5d1d" ns2:_="" ns3:_="">
    <xsd:import namespace="d5ca97df-af20-4526-8aaf-d90770c40c57"/>
    <xsd:import namespace="8516cd2f-50fe-474b-bc38-2a0d3c05a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97df-af20-4526-8aaf-d90770c40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影像標籤" ma:readOnly="false" ma:fieldId="{5cf76f15-5ced-4ddc-b409-7134ff3c332f}" ma:taxonomyMulti="true" ma:sspId="fe613b73-1cac-4a85-ac3f-2e2fc9733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6cd2f-50fe-474b-bc38-2a0d3c05a0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bf4140-c371-40e3-be3d-400803d1f503}" ma:internalName="TaxCatchAll" ma:showField="CatchAllData" ma:web="8516cd2f-50fe-474b-bc38-2a0d3c05a0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ca97df-af20-4526-8aaf-d90770c40c57">
      <Terms xmlns="http://schemas.microsoft.com/office/infopath/2007/PartnerControls"/>
    </lcf76f155ced4ddcb4097134ff3c332f>
    <TaxCatchAll xmlns="8516cd2f-50fe-474b-bc38-2a0d3c05a017" xsi:nil="true"/>
  </documentManagement>
</p:properties>
</file>

<file path=customXml/itemProps1.xml><?xml version="1.0" encoding="utf-8"?>
<ds:datastoreItem xmlns:ds="http://schemas.openxmlformats.org/officeDocument/2006/customXml" ds:itemID="{8DA854E9-DB79-4209-A981-62BE2B030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ca97df-af20-4526-8aaf-d90770c40c57"/>
    <ds:schemaRef ds:uri="8516cd2f-50fe-474b-bc38-2a0d3c05a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CA72B-3F3C-40A4-B2AA-E3D6F6657E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D1F12-2F13-4324-9E1C-595A769B62E2}">
  <ds:schemaRefs>
    <ds:schemaRef ds:uri="http://schemas.microsoft.com/office/2006/metadata/properties"/>
    <ds:schemaRef ds:uri="http://schemas.microsoft.com/office/infopath/2007/PartnerControls"/>
    <ds:schemaRef ds:uri="d5ca97df-af20-4526-8aaf-d90770c40c57"/>
    <ds:schemaRef ds:uri="8516cd2f-50fe-474b-bc38-2a0d3c05a0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KPI-O1-BIM Use</vt:lpstr>
      <vt:lpstr>KPI-O2-Project Delivery</vt:lpstr>
      <vt:lpstr>KPI-O3-BIM Personnel Trained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 - George Wong</dc:creator>
  <cp:keywords/>
  <dc:description/>
  <cp:lastModifiedBy>BIM - Shirley Lam</cp:lastModifiedBy>
  <cp:revision/>
  <dcterms:created xsi:type="dcterms:W3CDTF">2022-04-07T16:45:23Z</dcterms:created>
  <dcterms:modified xsi:type="dcterms:W3CDTF">2022-05-13T01:53:21Z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0x010100E876656B117CD34F9A22F787ED11C3CB</vt:lpwstr>
  </property>
  <property fmtid="{D5CDD505-2E9C-101B-9397-08002B2CF9AE}" pid="3" name="MediaServiceImageTags">
    <vt:lpwstr/>
  </property>
</Properties>
</file>